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-n_Dokumentumok_MENTVE\01_Johi\oktatas_iTStudy\Excel\07_Beszamolo_ertekesitesi_adatok_valtozasa\"/>
    </mc:Choice>
  </mc:AlternateContent>
  <xr:revisionPtr revIDLastSave="0" documentId="13_ncr:1_{3A75D17D-5126-4518-AD52-707BA5ECE77D}" xr6:coauthVersionLast="45" xr6:coauthVersionMax="45" xr10:uidLastSave="{00000000-0000-0000-0000-000000000000}"/>
  <bookViews>
    <workbookView xWindow="-120" yWindow="-120" windowWidth="29040" windowHeight="15840" xr2:uid="{803A9F3B-7A87-4FAE-9C2D-463D56E0AFA2}"/>
  </bookViews>
  <sheets>
    <sheet name="Feladat" sheetId="4" r:id="rId1"/>
    <sheet name="Nyers" sheetId="14" r:id="rId2"/>
    <sheet name="Kész" sheetId="1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5" l="1"/>
  <c r="C8" i="15" s="1"/>
  <c r="D7" i="15"/>
  <c r="D9" i="15" s="1"/>
  <c r="E7" i="15"/>
  <c r="E9" i="15" s="1"/>
  <c r="F7" i="15"/>
  <c r="F8" i="15" s="1"/>
  <c r="B7" i="15"/>
  <c r="G3" i="15"/>
  <c r="G4" i="15"/>
  <c r="G5" i="15"/>
  <c r="G6" i="15"/>
  <c r="G2" i="15"/>
  <c r="G7" i="15" s="1"/>
  <c r="H3" i="15" s="1"/>
  <c r="E8" i="15" l="1"/>
  <c r="D8" i="15"/>
  <c r="C9" i="15"/>
  <c r="F9" i="15"/>
  <c r="H2" i="15"/>
  <c r="H6" i="15"/>
  <c r="H5" i="15"/>
  <c r="H4" i="15"/>
  <c r="H7" i="15" l="1"/>
</calcChain>
</file>

<file path=xl/sharedStrings.xml><?xml version="1.0" encoding="utf-8"?>
<sst xmlns="http://schemas.openxmlformats.org/spreadsheetml/2006/main" count="41" uniqueCount="29">
  <si>
    <t>Feladat</t>
  </si>
  <si>
    <t>1.</t>
  </si>
  <si>
    <t>2.</t>
  </si>
  <si>
    <t>3.</t>
  </si>
  <si>
    <t>4.</t>
  </si>
  <si>
    <t>5.</t>
  </si>
  <si>
    <t>Példa</t>
  </si>
  <si>
    <t>Formázzuk meg a táblázatot a minta alapján!</t>
  </si>
  <si>
    <t>6.</t>
  </si>
  <si>
    <t>Összesítsük mind évenként, mind pedig ágazatonként az értékesítési adatokat az AutoSzum eszköz segítségével!</t>
  </si>
  <si>
    <t>A 8. sorban számítsuk ki az értékesítések növekedését évről évre!</t>
  </si>
  <si>
    <t>Készítsünk egy vonaldiagramot a forgalom alakulásáról!</t>
  </si>
  <si>
    <t>Készítsünk egy kördiagramot az értékesített mennyiségek százalékos megoszlásáról!</t>
  </si>
  <si>
    <t>papír</t>
  </si>
  <si>
    <t>írószer</t>
  </si>
  <si>
    <t>alkatrész</t>
  </si>
  <si>
    <t>könyv</t>
  </si>
  <si>
    <t>számítógép</t>
  </si>
  <si>
    <t>Összesen</t>
  </si>
  <si>
    <t>Növekedés évről évre</t>
  </si>
  <si>
    <t>Növekedés 2015-höz képest</t>
  </si>
  <si>
    <t>A 9. sorban számítsuk ki az értékesítések változását évről évre az 2015-ös évhez képest!</t>
  </si>
  <si>
    <t>Arányok</t>
  </si>
  <si>
    <t>A H oszlopban számítsuk ki, hány százalékban részesedtek a különböző ágazatok az öt év alapján számított összesített értékesítésből!</t>
  </si>
  <si>
    <t>millió Ft</t>
  </si>
  <si>
    <t>A Nyers munkalap egy irodaszereket forgalmazó cég különböző ágazatainak értékesítési adatait tartalmazza öt évre.</t>
  </si>
  <si>
    <t>7.</t>
  </si>
  <si>
    <t>8.</t>
  </si>
  <si>
    <t>Mentsük el a munkánkat PDF-formátumban úgy, hogy elférjen egy A4-es, 2,5 cm-es margókkal rendelkező, álló tájolású oldalon, és a fejléc bal szélén a fájl neve szerepeljen, a lábléc jobb szélén pedig az aktuális dátum!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</si>
</sst>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 vertical="top" indent="3"/>
    </xf>
    <xf numFmtId="0" fontId="0" fillId="0" borderId="0" xfId="0" applyAlignment="1">
      <alignment wrapText="1"/>
    </xf>
    <xf numFmtId="0" fontId="3" fillId="0" borderId="0" xfId="0" applyFont="1"/>
    <xf numFmtId="0" fontId="3" fillId="3" borderId="6" xfId="0" applyFont="1" applyFill="1" applyBorder="1"/>
    <xf numFmtId="164" fontId="3" fillId="3" borderId="6" xfId="0" applyNumberFormat="1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0" fillId="4" borderId="0" xfId="0" applyFill="1" applyBorder="1"/>
    <xf numFmtId="164" fontId="0" fillId="3" borderId="4" xfId="0" applyNumberFormat="1" applyFill="1" applyBorder="1"/>
    <xf numFmtId="0" fontId="3" fillId="2" borderId="13" xfId="0" applyFont="1" applyFill="1" applyBorder="1"/>
    <xf numFmtId="164" fontId="3" fillId="3" borderId="7" xfId="0" applyNumberFormat="1" applyFont="1" applyFill="1" applyBorder="1"/>
    <xf numFmtId="0" fontId="3" fillId="2" borderId="14" xfId="0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3" borderId="2" xfId="0" applyNumberFormat="1" applyFont="1" applyFill="1" applyBorder="1"/>
    <xf numFmtId="0" fontId="3" fillId="2" borderId="8" xfId="0" applyFont="1" applyFill="1" applyBorder="1"/>
    <xf numFmtId="0" fontId="0" fillId="4" borderId="4" xfId="0" applyFill="1" applyBorder="1"/>
    <xf numFmtId="0" fontId="0" fillId="3" borderId="3" xfId="0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1" fillId="4" borderId="11" xfId="0" applyFont="1" applyFill="1" applyBorder="1"/>
    <xf numFmtId="0" fontId="4" fillId="2" borderId="1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Forgalom alakulása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8.3580927384076992E-2"/>
          <c:y val="0.23652777777777778"/>
          <c:w val="0.66962685914260722"/>
          <c:h val="0.65607283464566923"/>
        </c:manualLayout>
      </c:layout>
      <c:lineChart>
        <c:grouping val="standard"/>
        <c:varyColors val="0"/>
        <c:ser>
          <c:idx val="0"/>
          <c:order val="0"/>
          <c:tx>
            <c:strRef>
              <c:f>Kész!$A$2</c:f>
              <c:strCache>
                <c:ptCount val="1"/>
                <c:pt idx="0">
                  <c:v>papír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Kész!$B$1:$F$1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Kész!$B$2:$F$2</c:f>
              <c:numCache>
                <c:formatCode>General</c:formatCode>
                <c:ptCount val="5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20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7B-45B7-BFDB-E8555D01A382}"/>
            </c:ext>
          </c:extLst>
        </c:ser>
        <c:ser>
          <c:idx val="1"/>
          <c:order val="1"/>
          <c:tx>
            <c:strRef>
              <c:f>Kész!$A$3</c:f>
              <c:strCache>
                <c:ptCount val="1"/>
                <c:pt idx="0">
                  <c:v>írószer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Kész!$B$1:$F$1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Kész!$B$3:$F$3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B-45B7-BFDB-E8555D01A382}"/>
            </c:ext>
          </c:extLst>
        </c:ser>
        <c:ser>
          <c:idx val="2"/>
          <c:order val="2"/>
          <c:tx>
            <c:strRef>
              <c:f>Kész!$A$4</c:f>
              <c:strCache>
                <c:ptCount val="1"/>
                <c:pt idx="0">
                  <c:v>alkatrész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Kész!$B$1:$F$1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Kész!$B$4:$F$4</c:f>
              <c:numCache>
                <c:formatCode>General</c:formatCode>
                <c:ptCount val="5"/>
                <c:pt idx="0">
                  <c:v>18</c:v>
                </c:pt>
                <c:pt idx="1">
                  <c:v>24</c:v>
                </c:pt>
                <c:pt idx="2">
                  <c:v>23</c:v>
                </c:pt>
                <c:pt idx="3">
                  <c:v>25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7B-45B7-BFDB-E8555D01A382}"/>
            </c:ext>
          </c:extLst>
        </c:ser>
        <c:ser>
          <c:idx val="3"/>
          <c:order val="3"/>
          <c:tx>
            <c:strRef>
              <c:f>Kész!$A$5</c:f>
              <c:strCache>
                <c:ptCount val="1"/>
                <c:pt idx="0">
                  <c:v>könyv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Kész!$B$1:$F$1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Kész!$B$5:$F$5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7B-45B7-BFDB-E8555D01A382}"/>
            </c:ext>
          </c:extLst>
        </c:ser>
        <c:ser>
          <c:idx val="4"/>
          <c:order val="4"/>
          <c:tx>
            <c:strRef>
              <c:f>Kész!$A$6</c:f>
              <c:strCache>
                <c:ptCount val="1"/>
                <c:pt idx="0">
                  <c:v>számítógép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Kész!$B$1:$F$1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Kész!$B$6:$F$6</c:f>
              <c:numCache>
                <c:formatCode>General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54</c:v>
                </c:pt>
                <c:pt idx="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7B-45B7-BFDB-E8555D01A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809128"/>
        <c:axId val="422811752"/>
      </c:lineChart>
      <c:catAx>
        <c:axId val="42280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2811752"/>
        <c:crosses val="autoZero"/>
        <c:auto val="1"/>
        <c:lblAlgn val="ctr"/>
        <c:lblOffset val="100"/>
        <c:noMultiLvlLbl val="0"/>
      </c:catAx>
      <c:valAx>
        <c:axId val="42281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millió Ft</a:t>
                </a:r>
              </a:p>
            </c:rich>
          </c:tx>
          <c:layout>
            <c:manualLayout>
              <c:xMode val="edge"/>
              <c:yMode val="edge"/>
              <c:x val="7.2222222222222215E-2"/>
              <c:y val="0.15436716243802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 algn="l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280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Az értékesített mennyiség százalékos megoszlása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30380162390614313"/>
          <c:y val="0.29930172192658522"/>
          <c:w val="0.36864002244708277"/>
          <c:h val="0.560133132573354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F1-46B4-AABB-81DD3772CE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F1-46B4-AABB-81DD3772CE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F1-46B4-AABB-81DD3772CE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F1-46B4-AABB-81DD3772CE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F1-46B4-AABB-81DD3772CE78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Kész!$A$2:$A$6</c:f>
              <c:strCache>
                <c:ptCount val="5"/>
                <c:pt idx="0">
                  <c:v>papír</c:v>
                </c:pt>
                <c:pt idx="1">
                  <c:v>írószer</c:v>
                </c:pt>
                <c:pt idx="2">
                  <c:v>alkatrész</c:v>
                </c:pt>
                <c:pt idx="3">
                  <c:v>könyv</c:v>
                </c:pt>
                <c:pt idx="4">
                  <c:v>számítógép</c:v>
                </c:pt>
              </c:strCache>
            </c:strRef>
          </c:cat>
          <c:val>
            <c:numRef>
              <c:f>Kész!$H$2:$H$6</c:f>
              <c:numCache>
                <c:formatCode>0.0%</c:formatCode>
                <c:ptCount val="5"/>
                <c:pt idx="0">
                  <c:v>0.17291666666666666</c:v>
                </c:pt>
                <c:pt idx="1">
                  <c:v>8.1250000000000003E-2</c:v>
                </c:pt>
                <c:pt idx="2">
                  <c:v>0.24374999999999999</c:v>
                </c:pt>
                <c:pt idx="3">
                  <c:v>5.8333333333333334E-2</c:v>
                </c:pt>
                <c:pt idx="4">
                  <c:v>0.44374999999999998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0-464A-9805-64E70612C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6047619</xdr:colOff>
      <xdr:row>47</xdr:row>
      <xdr:rowOff>161071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2F2F9975-D2E5-42C8-9EA8-52825A7E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286000"/>
          <a:ext cx="6047619" cy="6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6571457</xdr:colOff>
      <xdr:row>12</xdr:row>
      <xdr:rowOff>0</xdr:rowOff>
    </xdr:from>
    <xdr:to>
      <xdr:col>8</xdr:col>
      <xdr:colOff>377220</xdr:colOff>
      <xdr:row>48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E1A49667-758D-41CF-9D98-8064265D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5832" y="2667000"/>
          <a:ext cx="4845238" cy="685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1781174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98EE400-FCA9-4F06-92D6-B976BFA305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185737</xdr:rowOff>
    </xdr:from>
    <xdr:to>
      <xdr:col>7</xdr:col>
      <xdr:colOff>0</xdr:colOff>
      <xdr:row>39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E86C982-9C97-4CBA-A9D4-5F22E0592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48F7-50C2-4B7C-99B4-5F765674DB1D}">
  <sheetPr>
    <pageSetUpPr fitToPage="1"/>
  </sheetPr>
  <dimension ref="A1:B78"/>
  <sheetViews>
    <sheetView tabSelected="1" workbookViewId="0"/>
  </sheetViews>
  <sheetFormatPr defaultRowHeight="15" x14ac:dyDescent="0.25"/>
  <cols>
    <col min="1" max="1" width="10.7109375" style="2" customWidth="1"/>
    <col min="2" max="2" width="110.7109375" style="4" customWidth="1"/>
    <col min="3" max="16384" width="9.140625" style="2"/>
  </cols>
  <sheetData>
    <row r="1" spans="1:2" x14ac:dyDescent="0.25">
      <c r="A1" s="1" t="s">
        <v>0</v>
      </c>
    </row>
    <row r="2" spans="1:2" x14ac:dyDescent="0.25">
      <c r="A2" s="3"/>
      <c r="B2" s="4" t="s">
        <v>25</v>
      </c>
    </row>
    <row r="3" spans="1:2" x14ac:dyDescent="0.25">
      <c r="A3" s="3" t="s">
        <v>1</v>
      </c>
      <c r="B3" s="4" t="s">
        <v>9</v>
      </c>
    </row>
    <row r="4" spans="1:2" ht="30" x14ac:dyDescent="0.25">
      <c r="A4" s="3" t="s">
        <v>2</v>
      </c>
      <c r="B4" s="4" t="s">
        <v>23</v>
      </c>
    </row>
    <row r="5" spans="1:2" x14ac:dyDescent="0.25">
      <c r="A5" s="3" t="s">
        <v>3</v>
      </c>
      <c r="B5" s="4" t="s">
        <v>10</v>
      </c>
    </row>
    <row r="6" spans="1:2" x14ac:dyDescent="0.25">
      <c r="A6" s="3" t="s">
        <v>4</v>
      </c>
      <c r="B6" s="4" t="s">
        <v>21</v>
      </c>
    </row>
    <row r="7" spans="1:2" x14ac:dyDescent="0.25">
      <c r="A7" s="3" t="s">
        <v>5</v>
      </c>
      <c r="B7" s="4" t="s">
        <v>7</v>
      </c>
    </row>
    <row r="8" spans="1:2" x14ac:dyDescent="0.25">
      <c r="A8" s="3" t="s">
        <v>8</v>
      </c>
      <c r="B8" s="4" t="s">
        <v>11</v>
      </c>
    </row>
    <row r="9" spans="1:2" x14ac:dyDescent="0.25">
      <c r="A9" s="3" t="s">
        <v>26</v>
      </c>
      <c r="B9" s="4" t="s">
        <v>12</v>
      </c>
    </row>
    <row r="10" spans="1:2" ht="30" x14ac:dyDescent="0.25">
      <c r="A10" s="3" t="s">
        <v>27</v>
      </c>
      <c r="B10" s="4" t="s">
        <v>28</v>
      </c>
    </row>
    <row r="11" spans="1:2" x14ac:dyDescent="0.25">
      <c r="A11" s="3"/>
    </row>
    <row r="12" spans="1:2" x14ac:dyDescent="0.25">
      <c r="A12" s="1" t="s">
        <v>6</v>
      </c>
    </row>
    <row r="13" spans="1:2" x14ac:dyDescent="0.25">
      <c r="A13" s="3"/>
    </row>
    <row r="14" spans="1:2" x14ac:dyDescent="0.25">
      <c r="A14" s="3"/>
    </row>
    <row r="15" spans="1:2" x14ac:dyDescent="0.25">
      <c r="A15" s="3"/>
    </row>
    <row r="16" spans="1:2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8E857-DE50-48C7-98CF-DD7AC2FC4C8C}">
  <dimension ref="A1:H9"/>
  <sheetViews>
    <sheetView zoomScaleNormal="100" workbookViewId="0"/>
  </sheetViews>
  <sheetFormatPr defaultRowHeight="15" x14ac:dyDescent="0.25"/>
  <sheetData>
    <row r="1" spans="1:8" x14ac:dyDescent="0.25">
      <c r="A1" t="s">
        <v>24</v>
      </c>
      <c r="B1">
        <v>2015</v>
      </c>
      <c r="C1">
        <v>2016</v>
      </c>
      <c r="D1">
        <v>2017</v>
      </c>
      <c r="E1">
        <v>2018</v>
      </c>
      <c r="F1">
        <v>2019</v>
      </c>
      <c r="G1" t="s">
        <v>18</v>
      </c>
      <c r="H1" t="s">
        <v>22</v>
      </c>
    </row>
    <row r="2" spans="1:8" x14ac:dyDescent="0.25">
      <c r="A2" t="s">
        <v>13</v>
      </c>
      <c r="B2">
        <v>12</v>
      </c>
      <c r="C2">
        <v>14</v>
      </c>
      <c r="D2">
        <v>18</v>
      </c>
      <c r="E2">
        <v>20</v>
      </c>
      <c r="F2">
        <v>19</v>
      </c>
    </row>
    <row r="3" spans="1:8" x14ac:dyDescent="0.25">
      <c r="A3" t="s">
        <v>14</v>
      </c>
      <c r="B3">
        <v>7</v>
      </c>
      <c r="C3">
        <v>8</v>
      </c>
      <c r="D3">
        <v>6</v>
      </c>
      <c r="E3">
        <v>9</v>
      </c>
      <c r="F3">
        <v>9</v>
      </c>
    </row>
    <row r="4" spans="1:8" x14ac:dyDescent="0.25">
      <c r="A4" t="s">
        <v>15</v>
      </c>
      <c r="B4">
        <v>18</v>
      </c>
      <c r="C4">
        <v>24</v>
      </c>
      <c r="D4">
        <v>23</v>
      </c>
      <c r="E4">
        <v>25</v>
      </c>
      <c r="F4">
        <v>27</v>
      </c>
    </row>
    <row r="5" spans="1:8" x14ac:dyDescent="0.25">
      <c r="A5" t="s">
        <v>16</v>
      </c>
      <c r="B5">
        <v>6</v>
      </c>
      <c r="C5">
        <v>5</v>
      </c>
      <c r="D5">
        <v>4</v>
      </c>
      <c r="E5">
        <v>7</v>
      </c>
      <c r="F5">
        <v>6</v>
      </c>
    </row>
    <row r="6" spans="1:8" x14ac:dyDescent="0.25">
      <c r="A6" t="s">
        <v>17</v>
      </c>
      <c r="B6">
        <v>34</v>
      </c>
      <c r="C6">
        <v>36</v>
      </c>
      <c r="D6">
        <v>37</v>
      </c>
      <c r="E6">
        <v>54</v>
      </c>
      <c r="F6">
        <v>52</v>
      </c>
    </row>
    <row r="7" spans="1:8" x14ac:dyDescent="0.25">
      <c r="A7" t="s">
        <v>18</v>
      </c>
    </row>
    <row r="8" spans="1:8" x14ac:dyDescent="0.25">
      <c r="A8" t="s">
        <v>19</v>
      </c>
    </row>
    <row r="9" spans="1:8" x14ac:dyDescent="0.25">
      <c r="A9" t="s">
        <v>20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43C4-5A84-4680-ADD2-E9F476F01466}">
  <sheetPr>
    <pageSetUpPr fitToPage="1"/>
  </sheetPr>
  <dimension ref="A1:H9"/>
  <sheetViews>
    <sheetView topLeftCell="A10" zoomScaleNormal="100" workbookViewId="0"/>
  </sheetViews>
  <sheetFormatPr defaultRowHeight="15" x14ac:dyDescent="0.25"/>
  <cols>
    <col min="1" max="1" width="26.7109375" customWidth="1"/>
    <col min="2" max="8" width="10.7109375" customWidth="1"/>
  </cols>
  <sheetData>
    <row r="1" spans="1:8" ht="15.75" thickBot="1" x14ac:dyDescent="0.3">
      <c r="A1" s="24" t="s">
        <v>24</v>
      </c>
      <c r="B1" s="8">
        <v>2015</v>
      </c>
      <c r="C1" s="8">
        <v>2016</v>
      </c>
      <c r="D1" s="8">
        <v>2017</v>
      </c>
      <c r="E1" s="8">
        <v>2018</v>
      </c>
      <c r="F1" s="9">
        <v>2019</v>
      </c>
      <c r="G1" s="18" t="s">
        <v>18</v>
      </c>
      <c r="H1" s="9" t="s">
        <v>22</v>
      </c>
    </row>
    <row r="2" spans="1:8" x14ac:dyDescent="0.25">
      <c r="A2" s="23" t="s">
        <v>13</v>
      </c>
      <c r="B2" s="10">
        <v>12</v>
      </c>
      <c r="C2" s="10">
        <v>14</v>
      </c>
      <c r="D2" s="10">
        <v>18</v>
      </c>
      <c r="E2" s="10">
        <v>20</v>
      </c>
      <c r="F2" s="19">
        <v>19</v>
      </c>
      <c r="G2" s="20">
        <f>SUM(B2:F2)</f>
        <v>83</v>
      </c>
      <c r="H2" s="11">
        <f>G2/$G$7</f>
        <v>0.17291666666666666</v>
      </c>
    </row>
    <row r="3" spans="1:8" x14ac:dyDescent="0.25">
      <c r="A3" s="23" t="s">
        <v>14</v>
      </c>
      <c r="B3" s="10">
        <v>7</v>
      </c>
      <c r="C3" s="10">
        <v>8</v>
      </c>
      <c r="D3" s="10">
        <v>6</v>
      </c>
      <c r="E3" s="10">
        <v>9</v>
      </c>
      <c r="F3" s="19">
        <v>9</v>
      </c>
      <c r="G3" s="20">
        <f>SUM(B3:F3)</f>
        <v>39</v>
      </c>
      <c r="H3" s="11">
        <f t="shared" ref="H3:H6" si="0">G3/$G$7</f>
        <v>8.1250000000000003E-2</v>
      </c>
    </row>
    <row r="4" spans="1:8" x14ac:dyDescent="0.25">
      <c r="A4" s="23" t="s">
        <v>15</v>
      </c>
      <c r="B4" s="10">
        <v>18</v>
      </c>
      <c r="C4" s="10">
        <v>24</v>
      </c>
      <c r="D4" s="10">
        <v>23</v>
      </c>
      <c r="E4" s="10">
        <v>25</v>
      </c>
      <c r="F4" s="19">
        <v>27</v>
      </c>
      <c r="G4" s="20">
        <f>SUM(B4:F4)</f>
        <v>117</v>
      </c>
      <c r="H4" s="11">
        <f t="shared" si="0"/>
        <v>0.24374999999999999</v>
      </c>
    </row>
    <row r="5" spans="1:8" x14ac:dyDescent="0.25">
      <c r="A5" s="23" t="s">
        <v>16</v>
      </c>
      <c r="B5" s="10">
        <v>6</v>
      </c>
      <c r="C5" s="10">
        <v>5</v>
      </c>
      <c r="D5" s="10">
        <v>4</v>
      </c>
      <c r="E5" s="10">
        <v>7</v>
      </c>
      <c r="F5" s="19">
        <v>6</v>
      </c>
      <c r="G5" s="20">
        <f>SUM(B5:F5)</f>
        <v>28</v>
      </c>
      <c r="H5" s="11">
        <f t="shared" si="0"/>
        <v>5.8333333333333334E-2</v>
      </c>
    </row>
    <row r="6" spans="1:8" x14ac:dyDescent="0.25">
      <c r="A6" s="23" t="s">
        <v>17</v>
      </c>
      <c r="B6" s="10">
        <v>34</v>
      </c>
      <c r="C6" s="10">
        <v>36</v>
      </c>
      <c r="D6" s="10">
        <v>37</v>
      </c>
      <c r="E6" s="10">
        <v>54</v>
      </c>
      <c r="F6" s="19">
        <v>52</v>
      </c>
      <c r="G6" s="20">
        <f>SUM(B6:F6)</f>
        <v>213</v>
      </c>
      <c r="H6" s="11">
        <f t="shared" si="0"/>
        <v>0.44374999999999998</v>
      </c>
    </row>
    <row r="7" spans="1:8" ht="15.75" thickBot="1" x14ac:dyDescent="0.3">
      <c r="A7" s="12" t="s">
        <v>18</v>
      </c>
      <c r="B7" s="6">
        <f>SUM(B2:B6)</f>
        <v>77</v>
      </c>
      <c r="C7" s="6">
        <f>SUM(C2:C6)</f>
        <v>87</v>
      </c>
      <c r="D7" s="6">
        <f t="shared" ref="D7:F7" si="1">SUM(D2:D6)</f>
        <v>88</v>
      </c>
      <c r="E7" s="6">
        <f t="shared" si="1"/>
        <v>115</v>
      </c>
      <c r="F7" s="21">
        <f t="shared" si="1"/>
        <v>113</v>
      </c>
      <c r="G7" s="22">
        <f t="shared" ref="G7" si="2">SUM(G1:G6)</f>
        <v>480</v>
      </c>
      <c r="H7" s="13">
        <f>SUM(H2:H6)</f>
        <v>1</v>
      </c>
    </row>
    <row r="8" spans="1:8" x14ac:dyDescent="0.25">
      <c r="A8" s="14" t="s">
        <v>19</v>
      </c>
      <c r="B8" s="15"/>
      <c r="C8" s="16">
        <f>(C7-B7)/B7</f>
        <v>0.12987012987012986</v>
      </c>
      <c r="D8" s="16">
        <f t="shared" ref="D8:F8" si="3">(D7-C7)/C7</f>
        <v>1.1494252873563218E-2</v>
      </c>
      <c r="E8" s="16">
        <f t="shared" si="3"/>
        <v>0.30681818181818182</v>
      </c>
      <c r="F8" s="17">
        <f t="shared" si="3"/>
        <v>-1.7391304347826087E-2</v>
      </c>
      <c r="G8" s="5"/>
      <c r="H8" s="5"/>
    </row>
    <row r="9" spans="1:8" ht="15.75" thickBot="1" x14ac:dyDescent="0.3">
      <c r="A9" s="12" t="s">
        <v>20</v>
      </c>
      <c r="B9" s="6"/>
      <c r="C9" s="7">
        <f>(C7-$B$7)/$B$7</f>
        <v>0.12987012987012986</v>
      </c>
      <c r="D9" s="7">
        <f t="shared" ref="D9:F9" si="4">(D7-$B$7)/$B$7</f>
        <v>0.14285714285714285</v>
      </c>
      <c r="E9" s="7">
        <f t="shared" si="4"/>
        <v>0.4935064935064935</v>
      </c>
      <c r="F9" s="13">
        <f t="shared" si="4"/>
        <v>0.46753246753246752</v>
      </c>
      <c r="G9" s="5"/>
      <c r="H9" s="5"/>
    </row>
  </sheetData>
  <pageMargins left="0.98425196850393704" right="0.98425196850393704" top="0.98425196850393704" bottom="0.98425196850393704" header="0.31496062992125984" footer="0.31496062992125984"/>
  <pageSetup paperSize="9" scale="78" orientation="portrait" r:id="rId1"/>
  <headerFooter>
    <oddHeader>&amp;L&amp;F</oddHeader>
    <oddFooter>&amp;R&amp;D</oddFooter>
  </headerFooter>
  <ignoredErrors>
    <ignoredError sqref="B7 C7:F7" formulaRange="1"/>
    <ignoredError sqref="G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Feladat</vt:lpstr>
      <vt:lpstr>Nyers</vt:lpstr>
      <vt:lpstr>Kész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Jeney Johanna</dc:creator>
  <cp:lastModifiedBy>Jeney Johanna</cp:lastModifiedBy>
  <cp:lastPrinted>2020-10-09T12:12:51Z</cp:lastPrinted>
  <dcterms:created xsi:type="dcterms:W3CDTF">2020-08-14T11:38:52Z</dcterms:created>
  <dcterms:modified xsi:type="dcterms:W3CDTF">2020-10-09T12:43:26Z</dcterms:modified>
</cp:coreProperties>
</file>